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9" i="15" l="1"/>
  <c r="F7" i="15" l="1"/>
  <c r="F3" i="15"/>
  <c r="G3" i="15" l="1"/>
</calcChain>
</file>

<file path=xl/sharedStrings.xml><?xml version="1.0" encoding="utf-8"?>
<sst xmlns="http://schemas.openxmlformats.org/spreadsheetml/2006/main" count="38" uniqueCount="30">
  <si>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</si>
  <si>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</si>
  <si>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</si>
  <si>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</si>
  <si>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</si>
  <si>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</si>
  <si>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</si>
  <si>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</si>
  <si>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</si>
  <si>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</si>
  <si>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</si>
  <si>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</si>
  <si>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</si>
  <si>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</si>
  <si>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</si>
  <si>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</si>
  <si>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июнь 2017 года</t>
  </si>
  <si>
    <t>Выполнение проектно-изыскательских работ по объекту: «Горнолыжная инфраструктура на североориентированном склоне ВТРК «Ведучи»</t>
  </si>
  <si>
    <t xml:space="preserve">создание геодезической разбивочной основы (ГРО) для строительства по объекту: «Объекты Северного склона поселка Романтик ВТРК «Архыз». Этап 1, 3, 4, 5, 6
</t>
  </si>
  <si>
    <t>Оказание услуг технического заказчика по объектам ВТРК «Ведучи»</t>
  </si>
  <si>
    <t xml:space="preserve">Оказание услуг добровольного медицинского страхования работников АО «КСК»
</t>
  </si>
  <si>
    <t>Оказание услуг по техническому обслуживанию автомобилей Ауди А8L</t>
  </si>
  <si>
    <t>Оказание услуг по техническому обслуживанию автомобилей Вольво S80 и Форд Мондео</t>
  </si>
  <si>
    <t>Выполнение работ по определению рыночной стоимости лесных насаждений, произрастающих на территории Северного склона поселка Романтик ВТРК «Архыз»</t>
  </si>
  <si>
    <t>Выполнение работ по пересадке растений, занесенных в Красные книги Российской Федерации и Карачаево-Черкесской Республики</t>
  </si>
  <si>
    <t>Поставка кофе в капсулах</t>
  </si>
  <si>
    <t xml:space="preserve">Поставка кофе в зернах, пакетированного чая 
и сахара
</t>
  </si>
  <si>
    <t>Оказание услуг по хостингу, технической поддержке и информационной безопасности интернет-сайтов АО «КСК»</t>
  </si>
  <si>
    <t>Поставка минеральной воды</t>
  </si>
  <si>
    <t xml:space="preserve">Оказание консультационных услуг по повышению квалификации для 7-ми работников АО «КСК»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</si>
</sst>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/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distributed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10" zoomScaleNormal="110" zoomScaleSheetLayoutView="90" workbookViewId="0">
      <selection activeCell="D12" sqref="D12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3" t="s">
        <v>16</v>
      </c>
      <c r="B1" s="4"/>
      <c r="C1" s="4"/>
      <c r="D1" s="4"/>
      <c r="E1" s="4"/>
      <c r="F1" s="4"/>
      <c r="G1" s="5"/>
    </row>
    <row r="2" spans="1:7" ht="31.5" x14ac:dyDescent="0.25">
      <c r="A2" s="6" t="s">
        <v>4</v>
      </c>
      <c r="B2" s="7" t="s">
        <v>1</v>
      </c>
      <c r="C2" s="6" t="s">
        <v>11</v>
      </c>
      <c r="D2" s="7" t="s">
        <v>0</v>
      </c>
      <c r="E2" s="6" t="s">
        <v>10</v>
      </c>
      <c r="F2" s="6" t="s">
        <v>12</v>
      </c>
      <c r="G2" s="6" t="s">
        <v>9</v>
      </c>
    </row>
    <row r="3" spans="1:7" ht="50.25" customHeight="1" x14ac:dyDescent="0.25">
      <c r="A3" s="9">
        <v>1</v>
      </c>
      <c r="B3" s="12" t="s">
        <v>2</v>
      </c>
      <c r="C3" s="15">
        <v>3</v>
      </c>
      <c r="D3" s="8" t="s">
        <v>17</v>
      </c>
      <c r="E3" s="18">
        <v>77999000</v>
      </c>
      <c r="F3" s="19">
        <f>E3+E4+E5</f>
        <v>128599000</v>
      </c>
      <c r="G3" s="19">
        <f>F3+F6+F7+F9+F14</f>
        <v>140024444.56999999</v>
      </c>
    </row>
    <row r="4" spans="1:7" ht="49.5" customHeight="1" x14ac:dyDescent="0.25">
      <c r="A4" s="10"/>
      <c r="B4" s="13"/>
      <c r="C4" s="16"/>
      <c r="D4" s="8" t="s">
        <v>18</v>
      </c>
      <c r="E4" s="18">
        <v>8400000</v>
      </c>
      <c r="F4" s="20"/>
      <c r="G4" s="20"/>
    </row>
    <row r="5" spans="1:7" ht="32.25" customHeight="1" x14ac:dyDescent="0.25">
      <c r="A5" s="11"/>
      <c r="B5" s="14"/>
      <c r="C5" s="17"/>
      <c r="D5" s="8" t="s">
        <v>19</v>
      </c>
      <c r="E5" s="18">
        <v>42200000</v>
      </c>
      <c r="F5" s="21"/>
      <c r="G5" s="20"/>
    </row>
    <row r="6" spans="1:7" ht="35.25" customHeight="1" x14ac:dyDescent="0.25">
      <c r="A6" s="22">
        <v>2</v>
      </c>
      <c r="B6" s="23" t="s">
        <v>5</v>
      </c>
      <c r="C6" s="24">
        <v>1</v>
      </c>
      <c r="D6" s="8" t="s">
        <v>20</v>
      </c>
      <c r="E6" s="18">
        <v>8660750</v>
      </c>
      <c r="F6" s="25">
        <v>8660750</v>
      </c>
      <c r="G6" s="20"/>
    </row>
    <row r="7" spans="1:7" ht="33" customHeight="1" x14ac:dyDescent="0.25">
      <c r="A7" s="9">
        <v>3</v>
      </c>
      <c r="B7" s="9" t="s">
        <v>6</v>
      </c>
      <c r="C7" s="15">
        <v>2</v>
      </c>
      <c r="D7" s="8" t="s">
        <v>22</v>
      </c>
      <c r="E7" s="18">
        <v>398305.08</v>
      </c>
      <c r="F7" s="19">
        <f>E7+E8</f>
        <v>1008474.5700000001</v>
      </c>
      <c r="G7" s="20"/>
    </row>
    <row r="8" spans="1:7" ht="33" customHeight="1" x14ac:dyDescent="0.25">
      <c r="A8" s="11"/>
      <c r="B8" s="11"/>
      <c r="C8" s="17"/>
      <c r="D8" s="8" t="s">
        <v>21</v>
      </c>
      <c r="E8" s="18">
        <v>610169.49</v>
      </c>
      <c r="F8" s="21"/>
      <c r="G8" s="20"/>
    </row>
    <row r="9" spans="1:7" ht="47.25" customHeight="1" x14ac:dyDescent="0.25">
      <c r="A9" s="9">
        <v>4</v>
      </c>
      <c r="B9" s="9" t="s">
        <v>3</v>
      </c>
      <c r="C9" s="12">
        <v>5</v>
      </c>
      <c r="D9" s="8" t="s">
        <v>24</v>
      </c>
      <c r="E9" s="18">
        <v>711000</v>
      </c>
      <c r="F9" s="26">
        <f>E9+E10+E11+E12+E13</f>
        <v>1505620</v>
      </c>
      <c r="G9" s="20"/>
    </row>
    <row r="10" spans="1:7" ht="34.5" customHeight="1" x14ac:dyDescent="0.25">
      <c r="A10" s="10"/>
      <c r="B10" s="10"/>
      <c r="C10" s="13"/>
      <c r="D10" s="8" t="s">
        <v>26</v>
      </c>
      <c r="E10" s="18">
        <v>147220</v>
      </c>
      <c r="F10" s="27"/>
      <c r="G10" s="20"/>
    </row>
    <row r="11" spans="1:7" ht="34.5" customHeight="1" x14ac:dyDescent="0.25">
      <c r="A11" s="10"/>
      <c r="B11" s="10"/>
      <c r="C11" s="13"/>
      <c r="D11" s="8" t="s">
        <v>25</v>
      </c>
      <c r="E11" s="18">
        <v>206400</v>
      </c>
      <c r="F11" s="27"/>
      <c r="G11" s="20"/>
    </row>
    <row r="12" spans="1:7" ht="49.5" customHeight="1" x14ac:dyDescent="0.25">
      <c r="A12" s="10"/>
      <c r="B12" s="10"/>
      <c r="C12" s="13"/>
      <c r="D12" s="8" t="s">
        <v>27</v>
      </c>
      <c r="E12" s="18">
        <v>372000</v>
      </c>
      <c r="F12" s="27"/>
      <c r="G12" s="20"/>
    </row>
    <row r="13" spans="1:7" ht="47.25" customHeight="1" x14ac:dyDescent="0.25">
      <c r="A13" s="11"/>
      <c r="B13" s="11"/>
      <c r="C13" s="14"/>
      <c r="D13" s="8" t="s">
        <v>23</v>
      </c>
      <c r="E13" s="18">
        <v>69000</v>
      </c>
      <c r="F13" s="28"/>
      <c r="G13" s="20"/>
    </row>
    <row r="14" spans="1:7" ht="34.5" customHeight="1" x14ac:dyDescent="0.25">
      <c r="A14" s="29">
        <v>5</v>
      </c>
      <c r="B14" s="29" t="s">
        <v>7</v>
      </c>
      <c r="C14" s="29">
        <v>1</v>
      </c>
      <c r="D14" s="8" t="s">
        <v>28</v>
      </c>
      <c r="E14" s="18">
        <v>250600</v>
      </c>
      <c r="F14" s="30">
        <v>250600</v>
      </c>
      <c r="G14" s="20"/>
    </row>
    <row r="15" spans="1:7" ht="44.25" customHeight="1" x14ac:dyDescent="0.25">
      <c r="A15" s="31">
        <v>6</v>
      </c>
      <c r="B15" s="30" t="s">
        <v>13</v>
      </c>
      <c r="C15" s="32">
        <v>1</v>
      </c>
      <c r="D15" s="8" t="s">
        <v>29</v>
      </c>
      <c r="E15" s="25">
        <v>246000</v>
      </c>
      <c r="F15" s="33">
        <v>246000</v>
      </c>
      <c r="G15" s="33">
        <v>246000</v>
      </c>
    </row>
    <row r="16" spans="1:7" x14ac:dyDescent="0.25">
      <c r="A16" s="34">
        <v>7</v>
      </c>
      <c r="B16" s="35" t="s">
        <v>14</v>
      </c>
      <c r="C16" s="9" t="s">
        <v>8</v>
      </c>
      <c r="D16" s="36"/>
      <c r="E16" s="19" t="s">
        <v>8</v>
      </c>
      <c r="F16" s="19" t="s">
        <v>8</v>
      </c>
      <c r="G16" s="19" t="s">
        <v>8</v>
      </c>
    </row>
    <row r="17" spans="1:7" x14ac:dyDescent="0.25">
      <c r="A17" s="34"/>
      <c r="B17" s="35"/>
      <c r="C17" s="10"/>
      <c r="D17" s="37"/>
      <c r="E17" s="20"/>
      <c r="F17" s="20"/>
      <c r="G17" s="20"/>
    </row>
    <row r="18" spans="1:7" x14ac:dyDescent="0.25">
      <c r="A18" s="34"/>
      <c r="B18" s="35"/>
      <c r="C18" s="10"/>
      <c r="D18" s="37"/>
      <c r="E18" s="20"/>
      <c r="F18" s="20"/>
      <c r="G18" s="20"/>
    </row>
    <row r="19" spans="1:7" x14ac:dyDescent="0.25">
      <c r="A19" s="34"/>
      <c r="B19" s="35"/>
      <c r="C19" s="10"/>
      <c r="D19" s="37"/>
      <c r="E19" s="20"/>
      <c r="F19" s="20"/>
      <c r="G19" s="20"/>
    </row>
    <row r="20" spans="1:7" x14ac:dyDescent="0.25">
      <c r="A20" s="34"/>
      <c r="B20" s="35"/>
      <c r="C20" s="10"/>
      <c r="D20" s="37"/>
      <c r="E20" s="20"/>
      <c r="F20" s="20"/>
      <c r="G20" s="20"/>
    </row>
    <row r="21" spans="1:7" x14ac:dyDescent="0.25">
      <c r="A21" s="34"/>
      <c r="B21" s="35"/>
      <c r="C21" s="10"/>
      <c r="D21" s="37"/>
      <c r="E21" s="20"/>
      <c r="F21" s="20"/>
      <c r="G21" s="20"/>
    </row>
    <row r="22" spans="1:7" x14ac:dyDescent="0.25">
      <c r="A22" s="34"/>
      <c r="B22" s="35"/>
      <c r="C22" s="10"/>
      <c r="D22" s="37"/>
      <c r="E22" s="20"/>
      <c r="F22" s="20"/>
      <c r="G22" s="20"/>
    </row>
    <row r="23" spans="1:7" x14ac:dyDescent="0.25">
      <c r="A23" s="34"/>
      <c r="B23" s="35"/>
      <c r="C23" s="11"/>
      <c r="D23" s="38"/>
      <c r="E23" s="21"/>
      <c r="F23" s="21"/>
      <c r="G23" s="21"/>
    </row>
    <row r="24" spans="1:7" x14ac:dyDescent="0.25">
      <c r="A24" s="34">
        <v>8</v>
      </c>
      <c r="B24" s="35" t="s">
        <v>15</v>
      </c>
      <c r="C24" s="9" t="s">
        <v>8</v>
      </c>
      <c r="D24" s="36" t="s">
        <v>8</v>
      </c>
      <c r="E24" s="19" t="s">
        <v>8</v>
      </c>
      <c r="F24" s="19" t="s">
        <v>8</v>
      </c>
      <c r="G24" s="19" t="s">
        <v>8</v>
      </c>
    </row>
    <row r="25" spans="1:7" x14ac:dyDescent="0.25">
      <c r="A25" s="34"/>
      <c r="B25" s="35"/>
      <c r="C25" s="10"/>
      <c r="D25" s="37"/>
      <c r="E25" s="20"/>
      <c r="F25" s="20"/>
      <c r="G25" s="20"/>
    </row>
    <row r="26" spans="1:7" x14ac:dyDescent="0.25">
      <c r="A26" s="34"/>
      <c r="B26" s="35"/>
      <c r="C26" s="10"/>
      <c r="D26" s="37"/>
      <c r="E26" s="20"/>
      <c r="F26" s="20"/>
      <c r="G26" s="20"/>
    </row>
    <row r="27" spans="1:7" x14ac:dyDescent="0.25">
      <c r="A27" s="34"/>
      <c r="B27" s="35"/>
      <c r="C27" s="10"/>
      <c r="D27" s="37"/>
      <c r="E27" s="20"/>
      <c r="F27" s="20"/>
      <c r="G27" s="20"/>
    </row>
    <row r="28" spans="1:7" x14ac:dyDescent="0.25">
      <c r="A28" s="34"/>
      <c r="B28" s="35"/>
      <c r="C28" s="10"/>
      <c r="D28" s="37"/>
      <c r="E28" s="20"/>
      <c r="F28" s="20"/>
      <c r="G28" s="20"/>
    </row>
    <row r="29" spans="1:7" x14ac:dyDescent="0.25">
      <c r="A29" s="34"/>
      <c r="B29" s="35"/>
      <c r="C29" s="10"/>
      <c r="D29" s="37"/>
      <c r="E29" s="20"/>
      <c r="F29" s="20"/>
      <c r="G29" s="20"/>
    </row>
    <row r="30" spans="1:7" x14ac:dyDescent="0.25">
      <c r="A30" s="34"/>
      <c r="B30" s="35"/>
      <c r="C30" s="10"/>
      <c r="D30" s="37"/>
      <c r="E30" s="20"/>
      <c r="F30" s="20"/>
      <c r="G30" s="20"/>
    </row>
    <row r="31" spans="1:7" x14ac:dyDescent="0.25">
      <c r="A31" s="34"/>
      <c r="B31" s="35"/>
      <c r="C31" s="11"/>
      <c r="D31" s="38"/>
      <c r="E31" s="21"/>
      <c r="F31" s="21"/>
      <c r="G31" s="21"/>
    </row>
  </sheetData>
  <mergeCells count="28">
    <mergeCell ref="F7:F8"/>
    <mergeCell ref="A7:A8"/>
    <mergeCell ref="B7:B8"/>
    <mergeCell ref="C7:C8"/>
    <mergeCell ref="A16:A23"/>
    <mergeCell ref="B16:B23"/>
    <mergeCell ref="A24:A31"/>
    <mergeCell ref="B24:B31"/>
    <mergeCell ref="C24:C31"/>
    <mergeCell ref="C16:C23"/>
    <mergeCell ref="D24:D31"/>
    <mergeCell ref="E24:E31"/>
    <mergeCell ref="G16:G23"/>
    <mergeCell ref="F24:F31"/>
    <mergeCell ref="G24:G31"/>
    <mergeCell ref="D16:D23"/>
    <mergeCell ref="E16:E23"/>
    <mergeCell ref="F16:F23"/>
    <mergeCell ref="A1:G1"/>
    <mergeCell ref="G3:G14"/>
    <mergeCell ref="A9:A13"/>
    <mergeCell ref="B9:B13"/>
    <mergeCell ref="C9:C13"/>
    <mergeCell ref="F9:F13"/>
    <mergeCell ref="C3:C5"/>
    <mergeCell ref="A3:A5"/>
    <mergeCell ref="B3:B5"/>
    <mergeCell ref="F3:F5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2017-07-10T11:45:44Z</dcterms:modified>
</cp:coreProperties>
</file>